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UARIO\Desktop\4. HOSPITAL SAN RAFAEL EL CERRITO\SIAU 2026\"/>
    </mc:Choice>
  </mc:AlternateContent>
  <bookViews>
    <workbookView xWindow="0" yWindow="0" windowWidth="20490" windowHeight="7755" tabRatio="893"/>
  </bookViews>
  <sheets>
    <sheet name="PPSS HSR CERRITO 2026" sheetId="1" r:id="rId1"/>
  </sheets>
  <calcPr calcId="152511"/>
</workbook>
</file>

<file path=xl/calcChain.xml><?xml version="1.0" encoding="utf-8"?>
<calcChain xmlns="http://schemas.openxmlformats.org/spreadsheetml/2006/main">
  <c r="I40" i="1" l="1"/>
</calcChain>
</file>

<file path=xl/sharedStrings.xml><?xml version="1.0" encoding="utf-8"?>
<sst xmlns="http://schemas.openxmlformats.org/spreadsheetml/2006/main" count="319" uniqueCount="108">
  <si>
    <t>PLAN DE ACCIÓN Y SEGUIMIENTO A LA POLITICA DE PARTICIPACIÓN SOCIAL EN SALUD AÑO 2026</t>
  </si>
  <si>
    <t xml:space="preserve">Nombre Entidad que reporta: </t>
  </si>
  <si>
    <t>HOSPITAL SAN RAFAEL -  EL CERRITO - VALLE DEL CAUCA</t>
  </si>
  <si>
    <t xml:space="preserve">Fecha de reporte: </t>
  </si>
  <si>
    <t xml:space="preserve"> </t>
  </si>
  <si>
    <t>PROGRAMACIÓN 2026</t>
  </si>
  <si>
    <t>Eje estratégico</t>
  </si>
  <si>
    <t xml:space="preserve"> Línea de acción  de la PPSS</t>
  </si>
  <si>
    <t xml:space="preserve"> Meta de la línea de acción</t>
  </si>
  <si>
    <t>Definición del indicador de la meta de la línea de acción</t>
  </si>
  <si>
    <t>Expresión numérica del indicador de la meta de la línea de acción</t>
  </si>
  <si>
    <t>Actividades programadas</t>
  </si>
  <si>
    <t>Responsable</t>
  </si>
  <si>
    <t>Total de los recursos programados de inversión para la meta</t>
  </si>
  <si>
    <t xml:space="preserve">Fecha de inicio </t>
  </si>
  <si>
    <t xml:space="preserve">Fecha de terminación </t>
  </si>
  <si>
    <t>Días programados para la ejecución</t>
  </si>
  <si>
    <t>Fortalecimiento Institucional</t>
  </si>
  <si>
    <t>a. Destinar y gestionar los recursos financieros necesarios en el presupuesto de la empresa orientados a fortalecer las estructuras administrativas y el recurso humano dedicado al fomento y gestión de los procesos de participación y en el desarrollo de la Política de Participación Social en Salud.</t>
  </si>
  <si>
    <t>Acto administrativo elaborado</t>
  </si>
  <si>
    <t>Líder del SIAU</t>
  </si>
  <si>
    <t>1 día</t>
  </si>
  <si>
    <t>b. Definir los programas de formación y capacitación al personal del sector salud para la generación de habilidades para el derecho a la participación social, así como, herramientas pedagógicas, didácticas y tecnológicas que permitan la intervención de la comunidad en el sector.</t>
  </si>
  <si>
    <t xml:space="preserve">Diseñar un plan de formación dirigido a funcionarios de la ESE HOSPITAL SAN RAFAEL de El Cerrito para generar destrezas.
</t>
  </si>
  <si>
    <t>Acta Reuniones de trabajo realizadas</t>
  </si>
  <si>
    <t>Capacitar dentro del Plan Anual de Capacitaciones del HSR, mínimo al 80% del personal en el desarrollo del componente de Participación Social en Salud</t>
  </si>
  <si>
    <t>288 días</t>
  </si>
  <si>
    <t xml:space="preserve">Capacitar a los empleados de la ESE HOSPITAL SAN RAFAEL de El Cerrito en temas específicos de Participación Social en Salud y la importancia de su aplicación institucional
</t>
  </si>
  <si>
    <t>Acta y soportes de capacitaciones realizadas</t>
  </si>
  <si>
    <t>Elaborar tres (3) Jornadas de Capacitación a funcionarios de la  ESE SAN RAFAEL de El Cerrito específicamente sobre participación social en salud</t>
  </si>
  <si>
    <t>c. Desarrollar una estrategia sistemática de asistencia técnica a las entidades territoriales para la implementación de la Política de Participación Social en Salud.</t>
  </si>
  <si>
    <t>N.A</t>
  </si>
  <si>
    <t>d. Establecer mecanismos de cofinanciación de proyectos de inversión en los diferentes niveles de gobierno destinados a la promoción y gestión de la participación social en salud.</t>
  </si>
  <si>
    <t>e. Realizar gestiones interinstitucionales para la formación de la comunidad en planeación, presupuestación y control social en salud.</t>
  </si>
  <si>
    <t>Solicitar acompañamiento a los entes territoriales para socializar y formar a los usuarios que integran la asociacion de usarios de la ESE en tema de participacion social en salud</t>
  </si>
  <si>
    <t>No. de solicitudes atendidas / No. de solicitudes realizadas</t>
  </si>
  <si>
    <t>*Oficiar al ente terriorial para el apoyo para realizar esta actividad *Programar mesa de trabajo para la ejacucion de la actividad
*Articular la adherencia de instituciones versadas en el tema de participacion social para el desarrollo de la actividad</t>
  </si>
  <si>
    <t>234 días</t>
  </si>
  <si>
    <t>f. Definir  los lineamientos para las entidades territoriales y entidades del sector salud que propendan por garantizar la participación en la decisión en la gestión del sector salud en el marco del cumplimiento de los objetivos de la Política de Participación Social en Salud.</t>
  </si>
  <si>
    <t>g. Transversalizar los procesos y dinámicas de participación social en el ciclo de las políticas públicas del sector salud a nivel territorial.</t>
  </si>
  <si>
    <t>Acompañamiento de la ESE SAN RAFAEL de El Cerrito en la formulacion de la politica publica de participacion social en salud PPPSS</t>
  </si>
  <si>
    <t xml:space="preserve">No. de asistencias a reuniones convocadas / Número total de reuniones convocadas </t>
  </si>
  <si>
    <t>*Asistir a las reuniones convocadas por los entes territoriales.                                         *Contribuir a la construccion de la politica desde la competencia de la IPS.</t>
  </si>
  <si>
    <t>Lider del SIAU</t>
  </si>
  <si>
    <t>h. Incorporar el enfoque diferencial en el desarrollo de los espacios de participación en salud en la definición e implementación de los programas del sector salud.</t>
  </si>
  <si>
    <t>Socializar a la comunidad en general, información sobre enfoque diferencial, a través de la página web institucional, con la finalidad de que se garantice su cumplimiento.</t>
  </si>
  <si>
    <t>Acto administrativo elaborado.</t>
  </si>
  <si>
    <t>Publicación en la página web institucional información sobre enfoque diferencial en el marco de la política de participación social en salud.</t>
  </si>
  <si>
    <t>Líder del SIAU                                                    Líder de Sistemas</t>
  </si>
  <si>
    <t>i. Realizar los ajustes normativos que permitan la participación en la gestión del sector salud en los diferentes niveles territoriales e institucionales para el cumplimiento de los objetivos de la Política de Participación en el marco de la Ley Estatutaria de Salud.</t>
  </si>
  <si>
    <t>Empoderamiento de la ciudadanía y las organizaciones sociales en salud</t>
  </si>
  <si>
    <t>a. Crear una estrategia pedagógica permanente en salud para cualificar a los ciudadanos en los procesos de participación, en los temas de interés en salud y en el derecho a la salud.</t>
  </si>
  <si>
    <t>Capacitar a 100 usuarios en el desarrollo del componente de participación social sobre la carta de Derechos y Deberes de los usuairos.</t>
  </si>
  <si>
    <t>No. Talleres realizados/No. De Talleres realizados</t>
  </si>
  <si>
    <t>Preparar el material de capacitación. Organizar las jornadas de capacitación. Realizar las sesiones de capacitación en la sede del HSR</t>
  </si>
  <si>
    <t>220 días</t>
  </si>
  <si>
    <t xml:space="preserve">b. Establecer los incentivos que propicien la participación social y comunitaria. </t>
  </si>
  <si>
    <t>Brindar atencion preferencial a los integrantes de la asociacion de usuarios</t>
  </si>
  <si>
    <t>No. Convocatorias realizadas / No. Total de Convocatorias Programadas</t>
  </si>
  <si>
    <t>*Socializar a los integrantes de la asociacion de usuarios el incentivo por la participación activa.
*Brindar el servicio preferencial"</t>
  </si>
  <si>
    <t>224 días</t>
  </si>
  <si>
    <t>c. Impulsar y promocionar las iniciativas del uso y apropiación de las tecnologías de información y las comunicaciones en las organizaciones sociales en salud.</t>
  </si>
  <si>
    <t>Socializar la política de seguridad de la información a funcionarios y usuarios del HOSPITAL SAN RAFAEL de El Cerrito..</t>
  </si>
  <si>
    <t>Acta de la Jornada de Socialización realizada</t>
  </si>
  <si>
    <t>Realizar una jornada de socialización de la política de seguridad de la información a funcionarios y usuarios del HOSPITAL SAN RAFAEL de El Cerrito..</t>
  </si>
  <si>
    <t>d. Fortalecer las estrategias de información y comunicación incluido el acceso a medios, boletines, periódicos que posibilite espacios a las organizaciones para impulsar y visibilizar sus procesos participativos.</t>
  </si>
  <si>
    <t>Disponer permanentemente en la página web de un link para la información publicada sobre Participación Social en Salud</t>
  </si>
  <si>
    <t>Página web habilitada con el Link sobre Participación Social en Salud</t>
  </si>
  <si>
    <t>Link sobre Participación Social en Salud y publicar permanentemente en participación social.</t>
  </si>
  <si>
    <t>d. Fortalecer las estrategias de información y comunicación incluido el acceso a medios, boletines, que posibilite espacios a las organizaciones para impulsar y visibilizar sus procesos participativos.</t>
  </si>
  <si>
    <t>Crear una estrategia de información y comunicación definidas  para visibilizar los procesos participativos.</t>
  </si>
  <si>
    <t>Comunicados Institucionales</t>
  </si>
  <si>
    <t>Realizar mínimo dos (2) comunicados anuales relacionados con la política de participación social en salud, para publicar en la página WEB de la ESE</t>
  </si>
  <si>
    <t>e. Promover las formas de convocatoria de los espacios de participación que reconozca las dinámicas territoriales y comunitarias del sector salud.</t>
  </si>
  <si>
    <t xml:space="preserve">f. Gestionar recursos para la financiación para las iniciativas comunitarias para que la comunidad incida, intervenga y decida en el ciclo de las políticas en salud. </t>
  </si>
  <si>
    <t>g. Definir los lineamientos que permitan a las entidades territoriales el establecimiento en sus presupuestos de los recursos necesarios para garantizar la participación de la comunidad en los espacios requeridos para la deliberación de las políticas públicas.</t>
  </si>
  <si>
    <t xml:space="preserve">h. Definir los mecanismos para fortalecer la representación de las comunidades en los espacios de incidencia en la política pública en salud. </t>
  </si>
  <si>
    <t xml:space="preserve">i. Definir los mecanismos de consulta y de la transferencia de la información requerida para garantizar la participación de la comunidad, en las definiciones de política integral de salud, en las prioridades en salud, así como en inclusiones y exclusiones. </t>
  </si>
  <si>
    <t>Impulso a la cultura de la salud</t>
  </si>
  <si>
    <t>a. Definir e implementar las estrategias de incidencia y formación para fortalecer la salud pública en concertación con las comunidades.</t>
  </si>
  <si>
    <t>b. Diseñar una estrategia de comunicación e información para la promoción y socialización de una cultura de bienestar y salud con perspectiva comunitaria.</t>
  </si>
  <si>
    <t>Establecimiento de estrategia enmarcada en Redes Sociales y en la página web institucional</t>
  </si>
  <si>
    <t>No. De actividades realizadas / No. De actividades programadas</t>
  </si>
  <si>
    <t>*Planeacion del despliegue por página WEB de información centrada en la participacion social en salud y por redes sociales</t>
  </si>
  <si>
    <t>c. Promover un programa de formación de formadores comunitarios en salud pública con enfoque de derecho diferencial y de género.</t>
  </si>
  <si>
    <t>d. Conformar y/o consolidar mecanismos de espacios para que la ciudadanía participe y se apropie de los programas de promoción y prevención.</t>
  </si>
  <si>
    <t>e. Incorporar la política de participación en los lineamientos de salud pública orientados a las entidades territoriales.</t>
  </si>
  <si>
    <t>Control social en salud</t>
  </si>
  <si>
    <t>a. Impulsar  procesos de capacitación y formación para el desarrollo de habilidades ciudadanas en los espacios de control social en salud en temas relacionados con la gestión pública.</t>
  </si>
  <si>
    <t>Realizar talleres pedagogicos a los integrantes de la asociacion de usuarios sobre particiapcion social en salud</t>
  </si>
  <si>
    <t>No. de acciones
realizadas / No. de acciones
programadas *100</t>
  </si>
  <si>
    <t>*Convocar a la Asociación de Usuarios para las respectivas capacitaciones.
*Establecer las tematicas a desarrollar.</t>
  </si>
  <si>
    <t>b. Mejorar el acceso a la información por parte de la ciudadanía a través de la ampliación de canales de comunicación por parte de las instituciones.</t>
  </si>
  <si>
    <t>c. Posicionar el control social como elemento básico de la democracia y la transparencia en salud, lo cual incluye el reconocimiento a veedores y a sus redes.</t>
  </si>
  <si>
    <t>Incentivar a la asociacion de usuarios en el cumplimiento de sus funciones a través de
la capacitaciones efectuadas por el HOSPITAL SAN RAFAEL de El Cerrito.</t>
  </si>
  <si>
    <t>d. Implementar los mecanismos que permitan fortalecer la participación ciudadana en el análisis de información para que esta contribuya a que las autoridades hagan un manejo transparente de los asuntos y recursos públicos.</t>
  </si>
  <si>
    <t>e. Definir e implementar una estrategia de formación dirigida a los funcionarios y la ciudadanía para el fortalecimiento y promoción del control social en las instituciones del sector salud.</t>
  </si>
  <si>
    <t>f. Crear un observatorio de participación y control social en salud.</t>
  </si>
  <si>
    <t>Gestión y garantía en salud con participación en el proceso de decisión</t>
  </si>
  <si>
    <t>a. Diseñar y desarrollar las metodologías de planificación y presupuestación participativa con énfasis en la garantía de la participación de la población en la identificación, priorización, presupuestación, atenciones en salud y la solución de los problemas de salud de su entorno.</t>
  </si>
  <si>
    <t>b. Implementar los dispositivos que le permitan a la ciudadanía participar en la gestión del sector salud en los niveles territoriales e institucionales.</t>
  </si>
  <si>
    <t>c. Definir los mecanismos que permitan la participación de la población en la toma de decisiones en la inversión pública.</t>
  </si>
  <si>
    <t>d. Fortalecer los escenarios para la participación en la decisión.</t>
  </si>
  <si>
    <t>CAROLINA CASTRO NARANJO                                                Gerente</t>
  </si>
  <si>
    <t xml:space="preserve">Asignar los recursos financieros 
para disponer de una persona que garantice la implementación y desarrollo de la política de participación social en salud. </t>
  </si>
  <si>
    <t>24 abril 2026                       28 agosto 2026                   11 diciembre 2026</t>
  </si>
  <si>
    <t xml:space="preserve">Referente SIAU                        </t>
  </si>
  <si>
    <t>Gestionar ante la Gerencia del HSR, la asignación de los recursos y la vinculación de una persona para liderar la implementación y desarrollo de la PPSS.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</si>
</sst>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 #,##0_-;\-&quot;$&quot;\ * #,##0_-;_-&quot;$&quot;\ * &quot;-&quot;_-;_-@_-"/>
    <numFmt numFmtId="164" formatCode="&quot;$&quot;\ #,##0"/>
  </numFmts>
  <fonts count="15" x14ac:knownFonts="1">
    <font>
      <sz val="11"/>
      <color theme="1"/>
      <name val="Calibri"/>
      <family val="2"/>
      <scheme val="minor"/>
    </font>
    <font>
      <sz val="11"/>
      <name val="Calibri"/>
      <family val="2"/>
      <scheme val="minor"/>
    </font>
    <font>
      <sz val="11"/>
      <color theme="1"/>
      <name val="Calibri"/>
      <family val="2"/>
      <scheme val="minor"/>
    </font>
    <font>
      <sz val="10"/>
      <color theme="1"/>
      <name val="Arial Narrow"/>
      <family val="2"/>
    </font>
    <font>
      <sz val="7"/>
      <color theme="1"/>
      <name val="Arial Narrow"/>
      <family val="2"/>
    </font>
    <font>
      <sz val="9"/>
      <color rgb="FF000000"/>
      <name val="Arial"/>
      <family val="2"/>
    </font>
    <font>
      <b/>
      <sz val="9"/>
      <color theme="1"/>
      <name val="Arial"/>
      <family val="2"/>
    </font>
    <font>
      <sz val="9"/>
      <color theme="1"/>
      <name val="Arial"/>
      <family val="2"/>
    </font>
    <font>
      <b/>
      <sz val="9"/>
      <name val="Arial"/>
      <family val="2"/>
    </font>
    <font>
      <b/>
      <sz val="9"/>
      <color rgb="FF000000"/>
      <name val="Arial"/>
      <family val="2"/>
    </font>
    <font>
      <sz val="7"/>
      <color theme="1"/>
      <name val="Arial"/>
      <family val="2"/>
    </font>
    <font>
      <sz val="9"/>
      <name val="Arial"/>
      <family val="2"/>
    </font>
    <font>
      <sz val="7"/>
      <name val="Arial Narrow"/>
      <family val="2"/>
    </font>
    <font>
      <sz val="12"/>
      <color theme="1"/>
      <name val="Arial"/>
      <family val="2"/>
    </font>
    <font>
      <b/>
      <sz val="12"/>
      <color theme="1"/>
      <name val="Arial"/>
      <family val="2"/>
    </font>
  </fonts>
  <fills count="6">
    <fill>
      <patternFill patternType="none"/>
    </fill>
    <fill>
      <patternFill patternType="gray125"/>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2" fontId="2" fillId="0" borderId="0"/>
  </cellStyleXfs>
  <cellXfs count="51">
    <xf numFmtId="0" fontId="0" fillId="0" borderId="0" xfId="0"/>
    <xf numFmtId="0" fontId="3"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4" fillId="0" borderId="0" xfId="0" applyFont="1" applyAlignment="1">
      <alignment vertical="center" wrapText="1"/>
    </xf>
    <xf numFmtId="0" fontId="8"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164" fontId="5" fillId="4" borderId="1" xfId="1" applyNumberFormat="1" applyFont="1" applyFill="1" applyBorder="1" applyAlignment="1">
      <alignment horizontal="center" vertical="center"/>
    </xf>
    <xf numFmtId="0" fontId="7" fillId="0" borderId="0" xfId="0" applyFont="1" applyAlignment="1">
      <alignment vertical="center" wrapText="1"/>
    </xf>
    <xf numFmtId="0" fontId="7" fillId="0" borderId="0" xfId="0" applyFont="1" applyAlignment="1">
      <alignment horizontal="center" vertical="center" wrapText="1"/>
    </xf>
    <xf numFmtId="14" fontId="7" fillId="4"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1" fillId="4" borderId="1" xfId="0" applyFont="1" applyFill="1" applyBorder="1" applyAlignment="1">
      <alignment horizontal="left" vertical="top" wrapText="1"/>
    </xf>
    <xf numFmtId="164" fontId="5" fillId="4" borderId="1" xfId="1" applyNumberFormat="1" applyFont="1" applyFill="1" applyBorder="1" applyAlignment="1">
      <alignment horizontal="center" vertical="center" wrapText="1"/>
    </xf>
    <xf numFmtId="0" fontId="10" fillId="0" borderId="0" xfId="0" applyFont="1" applyAlignment="1">
      <alignment horizontal="center" vertical="center" wrapText="1"/>
    </xf>
    <xf numFmtId="1" fontId="7" fillId="4" borderId="1" xfId="0" applyNumberFormat="1" applyFont="1" applyFill="1" applyBorder="1" applyAlignment="1">
      <alignment horizontal="center" vertical="center" wrapText="1"/>
    </xf>
    <xf numFmtId="1" fontId="11" fillId="4" borderId="1" xfId="0"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wrapText="1"/>
    </xf>
    <xf numFmtId="0" fontId="7" fillId="4" borderId="0" xfId="0" applyFont="1" applyFill="1" applyAlignment="1">
      <alignment horizontal="center" vertical="center" wrapText="1"/>
    </xf>
    <xf numFmtId="1" fontId="7" fillId="4" borderId="0" xfId="0" applyNumberFormat="1" applyFont="1" applyFill="1" applyAlignment="1">
      <alignment horizontal="center" vertical="center" wrapText="1"/>
    </xf>
    <xf numFmtId="164" fontId="7" fillId="4"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center" vertical="center" wrapText="1"/>
    </xf>
    <xf numFmtId="0" fontId="3" fillId="0" borderId="0" xfId="0" applyFont="1" applyAlignment="1">
      <alignment horizontal="center" vertical="center" wrapText="1"/>
    </xf>
    <xf numFmtId="164" fontId="7" fillId="4" borderId="0" xfId="0" applyNumberFormat="1" applyFont="1" applyFill="1" applyAlignment="1">
      <alignment horizontal="center" vertical="center" wrapText="1"/>
    </xf>
    <xf numFmtId="0" fontId="7"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0" fillId="0" borderId="2" xfId="0" applyBorder="1"/>
    <xf numFmtId="0" fontId="0" fillId="0" borderId="3" xfId="0" applyBorder="1"/>
    <xf numFmtId="1" fontId="7" fillId="5"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4" xfId="0" applyBorder="1"/>
    <xf numFmtId="0" fontId="0" fillId="0" borderId="5" xfId="0" applyBorder="1"/>
    <xf numFmtId="0" fontId="13"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14"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tabSelected="1" topLeftCell="B1" zoomScale="90" zoomScaleNormal="90" workbookViewId="0">
      <pane ySplit="4" topLeftCell="A5" activePane="bottomLeft" state="frozen"/>
      <selection activeCell="D1" sqref="D1"/>
      <selection pane="bottomLeft" activeCell="G6" sqref="G6"/>
    </sheetView>
  </sheetViews>
  <sheetFormatPr baseColWidth="10" defaultRowHeight="15" x14ac:dyDescent="0.25"/>
  <cols>
    <col min="1" max="1" width="15.28515625" style="6" customWidth="1"/>
    <col min="2" max="2" width="19" style="6" customWidth="1"/>
    <col min="3" max="3" width="39.42578125" style="31" customWidth="1"/>
    <col min="4" max="4" width="26.140625" style="6" customWidth="1"/>
    <col min="5" max="5" width="15.85546875" style="6" customWidth="1"/>
    <col min="6" max="6" width="12.7109375" style="6" customWidth="1"/>
    <col min="7" max="7" width="30.28515625" style="6" customWidth="1"/>
    <col min="8" max="8" width="18.5703125" style="12" bestFit="1" customWidth="1"/>
    <col min="9" max="9" width="18.42578125" style="21" customWidth="1"/>
    <col min="10" max="10" width="9.85546875" style="6" customWidth="1"/>
    <col min="11" max="11" width="12.28515625" style="6" customWidth="1"/>
    <col min="12" max="12" width="12.85546875" style="1" customWidth="1"/>
    <col min="13" max="13" width="11.42578125" style="32" customWidth="1"/>
    <col min="14" max="14" width="11.42578125" style="33" customWidth="1"/>
    <col min="15" max="15" width="11.42578125" style="1" customWidth="1"/>
    <col min="16" max="16384" width="11.42578125" style="1"/>
  </cols>
  <sheetData>
    <row r="1" spans="1:13" ht="36" customHeight="1" x14ac:dyDescent="0.25">
      <c r="A1" s="42" t="s">
        <v>0</v>
      </c>
      <c r="B1" s="43"/>
      <c r="C1" s="43"/>
      <c r="D1" s="43"/>
      <c r="E1" s="43"/>
      <c r="F1" s="43"/>
      <c r="G1" s="43"/>
      <c r="H1" s="43"/>
      <c r="I1" s="43"/>
      <c r="J1" s="43"/>
      <c r="K1" s="43"/>
      <c r="L1" s="44"/>
    </row>
    <row r="2" spans="1:13" ht="26.25" customHeight="1" x14ac:dyDescent="0.25">
      <c r="A2" s="42" t="s">
        <v>1</v>
      </c>
      <c r="B2" s="44"/>
      <c r="C2" s="42" t="s">
        <v>2</v>
      </c>
      <c r="D2" s="43"/>
      <c r="E2" s="43"/>
      <c r="F2" s="44"/>
      <c r="G2" s="36" t="s">
        <v>3</v>
      </c>
      <c r="H2" s="50">
        <v>46112</v>
      </c>
      <c r="I2" s="43"/>
      <c r="J2" s="43"/>
      <c r="K2" s="43"/>
      <c r="L2" s="44"/>
      <c r="M2" s="32" t="s">
        <v>4</v>
      </c>
    </row>
    <row r="3" spans="1:13" ht="12.75" customHeight="1" x14ac:dyDescent="0.25">
      <c r="A3" s="49" t="s">
        <v>5</v>
      </c>
      <c r="B3" s="43"/>
      <c r="C3" s="43"/>
      <c r="D3" s="43"/>
      <c r="E3" s="43"/>
      <c r="F3" s="43"/>
      <c r="G3" s="43"/>
      <c r="H3" s="43"/>
      <c r="I3" s="43"/>
      <c r="J3" s="43"/>
      <c r="K3" s="43"/>
      <c r="L3" s="44"/>
    </row>
    <row r="4" spans="1:13" ht="72" customHeight="1" x14ac:dyDescent="0.25">
      <c r="A4" s="7">
        <v>5</v>
      </c>
      <c r="B4" s="8" t="s">
        <v>6</v>
      </c>
      <c r="C4" s="15" t="s">
        <v>7</v>
      </c>
      <c r="D4" s="8" t="s">
        <v>8</v>
      </c>
      <c r="E4" s="8" t="s">
        <v>9</v>
      </c>
      <c r="F4" s="8" t="s">
        <v>10</v>
      </c>
      <c r="G4" s="8" t="s">
        <v>11</v>
      </c>
      <c r="H4" s="8" t="s">
        <v>12</v>
      </c>
      <c r="I4" s="8" t="s">
        <v>13</v>
      </c>
      <c r="J4" s="8" t="s">
        <v>14</v>
      </c>
      <c r="K4" s="8" t="s">
        <v>15</v>
      </c>
      <c r="L4" s="8" t="s">
        <v>16</v>
      </c>
    </row>
    <row r="5" spans="1:13" ht="85.5" customHeight="1" x14ac:dyDescent="0.25">
      <c r="A5" s="41">
        <v>762480472201</v>
      </c>
      <c r="B5" s="38" t="s">
        <v>17</v>
      </c>
      <c r="C5" s="17" t="s">
        <v>18</v>
      </c>
      <c r="D5" s="16" t="s">
        <v>104</v>
      </c>
      <c r="E5" s="9" t="s">
        <v>19</v>
      </c>
      <c r="F5" s="35">
        <v>1</v>
      </c>
      <c r="G5" s="16" t="s">
        <v>107</v>
      </c>
      <c r="H5" s="28" t="s">
        <v>20</v>
      </c>
      <c r="I5" s="20">
        <v>36000000</v>
      </c>
      <c r="J5" s="14">
        <v>46024</v>
      </c>
      <c r="K5" s="10">
        <v>46387</v>
      </c>
      <c r="L5" s="9" t="s">
        <v>21</v>
      </c>
    </row>
    <row r="6" spans="1:13" ht="84" customHeight="1" x14ac:dyDescent="0.25">
      <c r="A6" s="39"/>
      <c r="B6" s="39"/>
      <c r="C6" s="17" t="s">
        <v>22</v>
      </c>
      <c r="D6" s="18" t="s">
        <v>23</v>
      </c>
      <c r="E6" s="35" t="s">
        <v>24</v>
      </c>
      <c r="F6" s="35">
        <v>1</v>
      </c>
      <c r="G6" s="16" t="s">
        <v>25</v>
      </c>
      <c r="H6" s="28" t="s">
        <v>20</v>
      </c>
      <c r="I6" s="20">
        <v>300000</v>
      </c>
      <c r="J6" s="14">
        <v>46093</v>
      </c>
      <c r="K6" s="10">
        <v>46387</v>
      </c>
      <c r="L6" s="9" t="s">
        <v>26</v>
      </c>
    </row>
    <row r="7" spans="1:13" ht="96" customHeight="1" x14ac:dyDescent="0.25">
      <c r="A7" s="39"/>
      <c r="B7" s="39"/>
      <c r="C7" s="17" t="s">
        <v>22</v>
      </c>
      <c r="D7" s="18" t="s">
        <v>27</v>
      </c>
      <c r="E7" s="37" t="s">
        <v>28</v>
      </c>
      <c r="F7" s="35">
        <v>3</v>
      </c>
      <c r="G7" s="16" t="s">
        <v>29</v>
      </c>
      <c r="H7" s="28" t="s">
        <v>20</v>
      </c>
      <c r="I7" s="20">
        <v>300000</v>
      </c>
      <c r="J7" s="14">
        <v>46093</v>
      </c>
      <c r="K7" s="10">
        <v>46387</v>
      </c>
      <c r="L7" s="9" t="s">
        <v>105</v>
      </c>
    </row>
    <row r="8" spans="1:13" ht="54.75" customHeight="1" x14ac:dyDescent="0.25">
      <c r="A8" s="39"/>
      <c r="B8" s="39"/>
      <c r="C8" s="17" t="s">
        <v>30</v>
      </c>
      <c r="D8" s="35" t="s">
        <v>31</v>
      </c>
      <c r="E8" s="35" t="s">
        <v>31</v>
      </c>
      <c r="F8" s="35" t="s">
        <v>31</v>
      </c>
      <c r="G8" s="35" t="s">
        <v>31</v>
      </c>
      <c r="H8" s="35" t="s">
        <v>31</v>
      </c>
      <c r="I8" s="27" t="s">
        <v>31</v>
      </c>
      <c r="J8" s="35" t="s">
        <v>31</v>
      </c>
      <c r="K8" s="35" t="s">
        <v>31</v>
      </c>
      <c r="L8" s="35" t="s">
        <v>31</v>
      </c>
    </row>
    <row r="9" spans="1:13" ht="48" customHeight="1" x14ac:dyDescent="0.25">
      <c r="A9" s="39"/>
      <c r="B9" s="39"/>
      <c r="C9" s="17" t="s">
        <v>32</v>
      </c>
      <c r="D9" s="35" t="s">
        <v>31</v>
      </c>
      <c r="E9" s="35" t="s">
        <v>31</v>
      </c>
      <c r="F9" s="35" t="s">
        <v>31</v>
      </c>
      <c r="G9" s="35" t="s">
        <v>31</v>
      </c>
      <c r="H9" s="35" t="s">
        <v>31</v>
      </c>
      <c r="I9" s="27" t="s">
        <v>31</v>
      </c>
      <c r="J9" s="35" t="s">
        <v>31</v>
      </c>
      <c r="K9" s="35" t="s">
        <v>31</v>
      </c>
      <c r="L9" s="35" t="s">
        <v>31</v>
      </c>
    </row>
    <row r="10" spans="1:13" ht="96" customHeight="1" x14ac:dyDescent="0.25">
      <c r="A10" s="39"/>
      <c r="B10" s="39"/>
      <c r="C10" s="17" t="s">
        <v>33</v>
      </c>
      <c r="D10" s="18" t="s">
        <v>34</v>
      </c>
      <c r="E10" s="35" t="s">
        <v>35</v>
      </c>
      <c r="F10" s="35">
        <v>3</v>
      </c>
      <c r="G10" s="18" t="s">
        <v>36</v>
      </c>
      <c r="H10" s="28" t="s">
        <v>20</v>
      </c>
      <c r="I10" s="27" t="s">
        <v>31</v>
      </c>
      <c r="J10" s="14">
        <v>46133</v>
      </c>
      <c r="K10" s="14">
        <v>46367</v>
      </c>
      <c r="L10" s="35" t="s">
        <v>37</v>
      </c>
    </row>
    <row r="11" spans="1:13" ht="72" customHeight="1" x14ac:dyDescent="0.25">
      <c r="A11" s="39"/>
      <c r="B11" s="39"/>
      <c r="C11" s="17" t="s">
        <v>38</v>
      </c>
      <c r="D11" s="35" t="s">
        <v>31</v>
      </c>
      <c r="E11" s="35" t="s">
        <v>31</v>
      </c>
      <c r="F11" s="35" t="s">
        <v>31</v>
      </c>
      <c r="G11" s="35" t="s">
        <v>31</v>
      </c>
      <c r="H11" s="35" t="s">
        <v>31</v>
      </c>
      <c r="I11" s="27" t="s">
        <v>31</v>
      </c>
      <c r="J11" s="35" t="s">
        <v>31</v>
      </c>
      <c r="K11" s="35" t="s">
        <v>31</v>
      </c>
      <c r="L11" s="35" t="s">
        <v>31</v>
      </c>
    </row>
    <row r="12" spans="1:13" ht="72" customHeight="1" x14ac:dyDescent="0.25">
      <c r="A12" s="39"/>
      <c r="B12" s="39"/>
      <c r="C12" s="17" t="s">
        <v>39</v>
      </c>
      <c r="D12" s="18" t="s">
        <v>40</v>
      </c>
      <c r="E12" s="35" t="s">
        <v>41</v>
      </c>
      <c r="F12" s="24">
        <v>2</v>
      </c>
      <c r="G12" s="16" t="s">
        <v>42</v>
      </c>
      <c r="H12" s="28" t="s">
        <v>43</v>
      </c>
      <c r="I12" s="27" t="s">
        <v>31</v>
      </c>
      <c r="J12" s="14">
        <v>46133</v>
      </c>
      <c r="K12" s="10">
        <v>46367</v>
      </c>
      <c r="L12" s="9" t="s">
        <v>37</v>
      </c>
    </row>
    <row r="13" spans="1:13" ht="72" customHeight="1" x14ac:dyDescent="0.25">
      <c r="A13" s="39"/>
      <c r="B13" s="39"/>
      <c r="C13" s="17" t="s">
        <v>44</v>
      </c>
      <c r="D13" s="18" t="s">
        <v>45</v>
      </c>
      <c r="E13" s="35" t="s">
        <v>46</v>
      </c>
      <c r="F13" s="35">
        <v>1</v>
      </c>
      <c r="G13" s="18" t="s">
        <v>47</v>
      </c>
      <c r="H13" s="28" t="s">
        <v>48</v>
      </c>
      <c r="I13" s="27" t="s">
        <v>31</v>
      </c>
      <c r="J13" s="14">
        <v>46136</v>
      </c>
      <c r="K13" s="10">
        <v>46136</v>
      </c>
      <c r="L13" s="9" t="s">
        <v>21</v>
      </c>
    </row>
    <row r="14" spans="1:13" ht="72" customHeight="1" x14ac:dyDescent="0.25">
      <c r="A14" s="40"/>
      <c r="B14" s="40"/>
      <c r="C14" s="17" t="s">
        <v>49</v>
      </c>
      <c r="D14" s="35" t="s">
        <v>31</v>
      </c>
      <c r="E14" s="35" t="s">
        <v>31</v>
      </c>
      <c r="F14" s="35" t="s">
        <v>31</v>
      </c>
      <c r="G14" s="35" t="s">
        <v>31</v>
      </c>
      <c r="H14" s="35" t="s">
        <v>31</v>
      </c>
      <c r="I14" s="27" t="s">
        <v>31</v>
      </c>
      <c r="J14" s="35" t="s">
        <v>31</v>
      </c>
      <c r="K14" s="35" t="s">
        <v>31</v>
      </c>
      <c r="L14" s="35" t="s">
        <v>31</v>
      </c>
    </row>
    <row r="15" spans="1:13" ht="71.25" customHeight="1" x14ac:dyDescent="0.25">
      <c r="A15" s="41">
        <v>762480472201</v>
      </c>
      <c r="B15" s="38" t="s">
        <v>50</v>
      </c>
      <c r="C15" s="17" t="s">
        <v>51</v>
      </c>
      <c r="D15" s="16" t="s">
        <v>52</v>
      </c>
      <c r="E15" s="35" t="s">
        <v>53</v>
      </c>
      <c r="F15" s="9">
        <v>1</v>
      </c>
      <c r="G15" s="16" t="s">
        <v>54</v>
      </c>
      <c r="H15" s="28" t="s">
        <v>20</v>
      </c>
      <c r="I15" s="11">
        <v>300000</v>
      </c>
      <c r="J15" s="14">
        <v>46148</v>
      </c>
      <c r="K15" s="10">
        <v>46368</v>
      </c>
      <c r="L15" s="9" t="s">
        <v>55</v>
      </c>
    </row>
    <row r="16" spans="1:13" ht="60" customHeight="1" x14ac:dyDescent="0.25">
      <c r="A16" s="39"/>
      <c r="B16" s="39"/>
      <c r="C16" s="17" t="s">
        <v>56</v>
      </c>
      <c r="D16" s="16" t="s">
        <v>57</v>
      </c>
      <c r="E16" s="35" t="s">
        <v>58</v>
      </c>
      <c r="F16" s="9">
        <v>2</v>
      </c>
      <c r="G16" s="16" t="s">
        <v>59</v>
      </c>
      <c r="H16" s="28" t="s">
        <v>20</v>
      </c>
      <c r="I16" s="11">
        <v>250000</v>
      </c>
      <c r="J16" s="14">
        <v>46148</v>
      </c>
      <c r="K16" s="10">
        <v>46367</v>
      </c>
      <c r="L16" s="9" t="s">
        <v>60</v>
      </c>
    </row>
    <row r="17" spans="1:12" ht="72" customHeight="1" x14ac:dyDescent="0.25">
      <c r="A17" s="39"/>
      <c r="B17" s="39"/>
      <c r="C17" s="17" t="s">
        <v>61</v>
      </c>
      <c r="D17" s="16" t="s">
        <v>62</v>
      </c>
      <c r="E17" s="35" t="s">
        <v>63</v>
      </c>
      <c r="F17" s="9">
        <v>1</v>
      </c>
      <c r="G17" s="16" t="s">
        <v>64</v>
      </c>
      <c r="H17" s="28" t="s">
        <v>20</v>
      </c>
      <c r="I17" s="11">
        <v>150000</v>
      </c>
      <c r="J17" s="14">
        <v>46219</v>
      </c>
      <c r="K17" s="10">
        <v>46219</v>
      </c>
      <c r="L17" s="9" t="s">
        <v>21</v>
      </c>
    </row>
    <row r="18" spans="1:12" ht="60" customHeight="1" x14ac:dyDescent="0.25">
      <c r="A18" s="39"/>
      <c r="B18" s="39"/>
      <c r="C18" s="17" t="s">
        <v>65</v>
      </c>
      <c r="D18" s="16" t="s">
        <v>66</v>
      </c>
      <c r="E18" s="9" t="s">
        <v>67</v>
      </c>
      <c r="F18" s="35">
        <v>1</v>
      </c>
      <c r="G18" s="16" t="s">
        <v>68</v>
      </c>
      <c r="H18" s="28" t="s">
        <v>20</v>
      </c>
      <c r="I18" s="11">
        <v>0</v>
      </c>
      <c r="J18" s="14">
        <v>46065</v>
      </c>
      <c r="K18" s="10">
        <v>46367</v>
      </c>
      <c r="L18" s="9" t="s">
        <v>37</v>
      </c>
    </row>
    <row r="19" spans="1:12" ht="60" customHeight="1" x14ac:dyDescent="0.25">
      <c r="A19" s="39"/>
      <c r="B19" s="39"/>
      <c r="C19" s="19" t="s">
        <v>69</v>
      </c>
      <c r="D19" s="16" t="s">
        <v>70</v>
      </c>
      <c r="E19" s="9" t="s">
        <v>71</v>
      </c>
      <c r="F19" s="35">
        <v>2</v>
      </c>
      <c r="G19" s="16" t="s">
        <v>72</v>
      </c>
      <c r="H19" s="28" t="s">
        <v>106</v>
      </c>
      <c r="I19" s="11">
        <v>200000</v>
      </c>
      <c r="J19" s="14">
        <v>46065</v>
      </c>
      <c r="K19" s="10">
        <v>46367</v>
      </c>
      <c r="L19" s="9" t="s">
        <v>37</v>
      </c>
    </row>
    <row r="20" spans="1:12" ht="69" customHeight="1" x14ac:dyDescent="0.25">
      <c r="A20" s="39"/>
      <c r="B20" s="39"/>
      <c r="C20" s="17" t="s">
        <v>73</v>
      </c>
      <c r="D20" s="35" t="s">
        <v>31</v>
      </c>
      <c r="E20" s="35" t="s">
        <v>31</v>
      </c>
      <c r="F20" s="35" t="s">
        <v>31</v>
      </c>
      <c r="G20" s="35" t="s">
        <v>31</v>
      </c>
      <c r="H20" s="35" t="s">
        <v>31</v>
      </c>
      <c r="I20" s="27" t="s">
        <v>31</v>
      </c>
      <c r="J20" s="35" t="s">
        <v>31</v>
      </c>
      <c r="K20" s="35" t="s">
        <v>31</v>
      </c>
      <c r="L20" s="35" t="s">
        <v>31</v>
      </c>
    </row>
    <row r="21" spans="1:12" ht="60.75" customHeight="1" x14ac:dyDescent="0.25">
      <c r="A21" s="39"/>
      <c r="B21" s="39"/>
      <c r="C21" s="17" t="s">
        <v>74</v>
      </c>
      <c r="D21" s="35" t="s">
        <v>31</v>
      </c>
      <c r="E21" s="35" t="s">
        <v>31</v>
      </c>
      <c r="F21" s="35" t="s">
        <v>31</v>
      </c>
      <c r="G21" s="35" t="s">
        <v>31</v>
      </c>
      <c r="H21" s="35" t="s">
        <v>31</v>
      </c>
      <c r="I21" s="27" t="s">
        <v>31</v>
      </c>
      <c r="J21" s="35" t="s">
        <v>31</v>
      </c>
      <c r="K21" s="35" t="s">
        <v>31</v>
      </c>
      <c r="L21" s="35" t="s">
        <v>31</v>
      </c>
    </row>
    <row r="22" spans="1:12" ht="81" customHeight="1" x14ac:dyDescent="0.25">
      <c r="A22" s="39"/>
      <c r="B22" s="39"/>
      <c r="C22" s="17" t="s">
        <v>75</v>
      </c>
      <c r="D22" s="35" t="s">
        <v>31</v>
      </c>
      <c r="E22" s="35" t="s">
        <v>31</v>
      </c>
      <c r="F22" s="35" t="s">
        <v>31</v>
      </c>
      <c r="G22" s="35" t="s">
        <v>31</v>
      </c>
      <c r="H22" s="35" t="s">
        <v>31</v>
      </c>
      <c r="I22" s="27" t="s">
        <v>31</v>
      </c>
      <c r="J22" s="35" t="s">
        <v>31</v>
      </c>
      <c r="K22" s="35" t="s">
        <v>31</v>
      </c>
      <c r="L22" s="35" t="s">
        <v>31</v>
      </c>
    </row>
    <row r="23" spans="1:12" ht="62.25" customHeight="1" x14ac:dyDescent="0.25">
      <c r="A23" s="39"/>
      <c r="B23" s="39"/>
      <c r="C23" s="17" t="s">
        <v>76</v>
      </c>
      <c r="D23" s="35" t="s">
        <v>31</v>
      </c>
      <c r="E23" s="35" t="s">
        <v>31</v>
      </c>
      <c r="F23" s="35" t="s">
        <v>31</v>
      </c>
      <c r="G23" s="35" t="s">
        <v>31</v>
      </c>
      <c r="H23" s="35" t="s">
        <v>31</v>
      </c>
      <c r="I23" s="27" t="s">
        <v>31</v>
      </c>
      <c r="J23" s="35" t="s">
        <v>31</v>
      </c>
      <c r="K23" s="35" t="s">
        <v>31</v>
      </c>
      <c r="L23" s="35" t="s">
        <v>31</v>
      </c>
    </row>
    <row r="24" spans="1:12" ht="70.5" customHeight="1" x14ac:dyDescent="0.25">
      <c r="A24" s="40"/>
      <c r="B24" s="40"/>
      <c r="C24" s="17" t="s">
        <v>77</v>
      </c>
      <c r="D24" s="35" t="s">
        <v>31</v>
      </c>
      <c r="E24" s="35" t="s">
        <v>31</v>
      </c>
      <c r="F24" s="35" t="s">
        <v>31</v>
      </c>
      <c r="G24" s="35" t="s">
        <v>31</v>
      </c>
      <c r="H24" s="35" t="s">
        <v>31</v>
      </c>
      <c r="I24" s="27" t="s">
        <v>31</v>
      </c>
      <c r="J24" s="35" t="s">
        <v>31</v>
      </c>
      <c r="K24" s="35" t="s">
        <v>31</v>
      </c>
      <c r="L24" s="35" t="s">
        <v>31</v>
      </c>
    </row>
    <row r="25" spans="1:12" ht="48" customHeight="1" x14ac:dyDescent="0.25">
      <c r="A25" s="41">
        <v>762480472201</v>
      </c>
      <c r="B25" s="38" t="s">
        <v>78</v>
      </c>
      <c r="C25" s="17" t="s">
        <v>79</v>
      </c>
      <c r="D25" s="35" t="s">
        <v>31</v>
      </c>
      <c r="E25" s="35" t="s">
        <v>31</v>
      </c>
      <c r="F25" s="35" t="s">
        <v>31</v>
      </c>
      <c r="G25" s="35" t="s">
        <v>31</v>
      </c>
      <c r="H25" s="35" t="s">
        <v>31</v>
      </c>
      <c r="I25" s="27" t="s">
        <v>31</v>
      </c>
      <c r="J25" s="35" t="s">
        <v>31</v>
      </c>
      <c r="K25" s="35" t="s">
        <v>31</v>
      </c>
      <c r="L25" s="35" t="s">
        <v>31</v>
      </c>
    </row>
    <row r="26" spans="1:12" ht="48" customHeight="1" x14ac:dyDescent="0.25">
      <c r="A26" s="39"/>
      <c r="B26" s="39"/>
      <c r="C26" s="17" t="s">
        <v>80</v>
      </c>
      <c r="D26" s="17" t="s">
        <v>81</v>
      </c>
      <c r="E26" s="35" t="s">
        <v>82</v>
      </c>
      <c r="F26" s="23">
        <v>1</v>
      </c>
      <c r="G26" s="18" t="s">
        <v>83</v>
      </c>
      <c r="H26" s="37" t="s">
        <v>48</v>
      </c>
      <c r="I26" s="11">
        <v>0</v>
      </c>
      <c r="J26" s="14">
        <v>46065</v>
      </c>
      <c r="K26" s="10">
        <v>46370</v>
      </c>
      <c r="L26" s="9">
        <v>224</v>
      </c>
    </row>
    <row r="27" spans="1:12" ht="36" customHeight="1" x14ac:dyDescent="0.25">
      <c r="A27" s="39"/>
      <c r="B27" s="39"/>
      <c r="C27" s="17" t="s">
        <v>84</v>
      </c>
      <c r="D27" s="35" t="s">
        <v>31</v>
      </c>
      <c r="E27" s="35" t="s">
        <v>31</v>
      </c>
      <c r="F27" s="35" t="s">
        <v>31</v>
      </c>
      <c r="G27" s="35" t="s">
        <v>31</v>
      </c>
      <c r="H27" s="35" t="s">
        <v>31</v>
      </c>
      <c r="I27" s="11" t="s">
        <v>31</v>
      </c>
      <c r="J27" s="11" t="s">
        <v>31</v>
      </c>
      <c r="K27" s="11" t="s">
        <v>31</v>
      </c>
      <c r="L27" s="11" t="s">
        <v>31</v>
      </c>
    </row>
    <row r="28" spans="1:12" ht="56.25" customHeight="1" x14ac:dyDescent="0.25">
      <c r="A28" s="39"/>
      <c r="B28" s="39"/>
      <c r="C28" s="17" t="s">
        <v>85</v>
      </c>
      <c r="D28" s="35" t="s">
        <v>31</v>
      </c>
      <c r="E28" s="35" t="s">
        <v>31</v>
      </c>
      <c r="F28" s="35" t="s">
        <v>31</v>
      </c>
      <c r="G28" s="35" t="s">
        <v>31</v>
      </c>
      <c r="H28" s="35" t="s">
        <v>31</v>
      </c>
      <c r="I28" s="11" t="s">
        <v>31</v>
      </c>
      <c r="J28" s="11" t="s">
        <v>31</v>
      </c>
      <c r="K28" s="11" t="s">
        <v>31</v>
      </c>
      <c r="L28" s="11" t="s">
        <v>31</v>
      </c>
    </row>
    <row r="29" spans="1:12" ht="52.5" customHeight="1" x14ac:dyDescent="0.25">
      <c r="A29" s="40"/>
      <c r="B29" s="40"/>
      <c r="C29" s="17" t="s">
        <v>86</v>
      </c>
      <c r="D29" s="35" t="s">
        <v>31</v>
      </c>
      <c r="E29" s="35" t="s">
        <v>31</v>
      </c>
      <c r="F29" s="35" t="s">
        <v>31</v>
      </c>
      <c r="G29" s="35" t="s">
        <v>31</v>
      </c>
      <c r="H29" s="35" t="s">
        <v>31</v>
      </c>
      <c r="I29" s="27" t="s">
        <v>31</v>
      </c>
      <c r="J29" s="35" t="s">
        <v>31</v>
      </c>
      <c r="K29" s="35" t="s">
        <v>31</v>
      </c>
      <c r="L29" s="35" t="s">
        <v>31</v>
      </c>
    </row>
    <row r="30" spans="1:12" ht="61.5" customHeight="1" x14ac:dyDescent="0.25">
      <c r="A30" s="41">
        <v>762480472201</v>
      </c>
      <c r="B30" s="38" t="s">
        <v>87</v>
      </c>
      <c r="C30" s="17" t="s">
        <v>88</v>
      </c>
      <c r="D30" s="17" t="s">
        <v>89</v>
      </c>
      <c r="E30" s="35" t="s">
        <v>90</v>
      </c>
      <c r="F30" s="22">
        <v>2</v>
      </c>
      <c r="G30" s="18" t="s">
        <v>91</v>
      </c>
      <c r="H30" s="28" t="s">
        <v>20</v>
      </c>
      <c r="I30" s="27">
        <v>500000</v>
      </c>
      <c r="J30" s="14">
        <v>46132</v>
      </c>
      <c r="K30" s="14">
        <v>46367</v>
      </c>
      <c r="L30" s="35" t="s">
        <v>60</v>
      </c>
    </row>
    <row r="31" spans="1:12" ht="72" customHeight="1" x14ac:dyDescent="0.25">
      <c r="A31" s="39"/>
      <c r="B31" s="39"/>
      <c r="C31" s="17" t="s">
        <v>92</v>
      </c>
      <c r="D31" s="35" t="s">
        <v>31</v>
      </c>
      <c r="E31" s="35" t="s">
        <v>31</v>
      </c>
      <c r="F31" s="35" t="s">
        <v>31</v>
      </c>
      <c r="G31" s="35" t="s">
        <v>31</v>
      </c>
      <c r="H31" s="35" t="s">
        <v>31</v>
      </c>
      <c r="I31" s="27" t="s">
        <v>31</v>
      </c>
      <c r="J31" s="35" t="s">
        <v>31</v>
      </c>
      <c r="K31" s="35" t="s">
        <v>31</v>
      </c>
      <c r="L31" s="35" t="s">
        <v>31</v>
      </c>
    </row>
    <row r="32" spans="1:12" ht="73.5" customHeight="1" x14ac:dyDescent="0.25">
      <c r="A32" s="39"/>
      <c r="B32" s="39"/>
      <c r="C32" s="17" t="s">
        <v>93</v>
      </c>
      <c r="D32" s="18" t="s">
        <v>94</v>
      </c>
      <c r="E32" s="35" t="s">
        <v>90</v>
      </c>
      <c r="F32" s="22">
        <v>2</v>
      </c>
      <c r="G32" s="18" t="s">
        <v>91</v>
      </c>
      <c r="H32" s="28" t="s">
        <v>20</v>
      </c>
      <c r="I32" s="27">
        <v>0</v>
      </c>
      <c r="J32" s="14">
        <v>46132</v>
      </c>
      <c r="K32" s="14">
        <v>46367</v>
      </c>
      <c r="L32" s="35" t="s">
        <v>60</v>
      </c>
    </row>
    <row r="33" spans="1:12" ht="69" customHeight="1" x14ac:dyDescent="0.25">
      <c r="A33" s="39"/>
      <c r="B33" s="39"/>
      <c r="C33" s="17" t="s">
        <v>95</v>
      </c>
      <c r="D33" s="35" t="s">
        <v>31</v>
      </c>
      <c r="E33" s="35" t="s">
        <v>31</v>
      </c>
      <c r="F33" s="35" t="s">
        <v>31</v>
      </c>
      <c r="G33" s="35" t="s">
        <v>31</v>
      </c>
      <c r="H33" s="35" t="s">
        <v>31</v>
      </c>
      <c r="I33" s="27" t="s">
        <v>31</v>
      </c>
      <c r="J33" s="35" t="s">
        <v>31</v>
      </c>
      <c r="K33" s="35" t="s">
        <v>31</v>
      </c>
      <c r="L33" s="35" t="s">
        <v>31</v>
      </c>
    </row>
    <row r="34" spans="1:12" ht="60" customHeight="1" x14ac:dyDescent="0.25">
      <c r="A34" s="39"/>
      <c r="B34" s="39"/>
      <c r="C34" s="17" t="s">
        <v>96</v>
      </c>
      <c r="D34" s="35" t="s">
        <v>31</v>
      </c>
      <c r="E34" s="35" t="s">
        <v>31</v>
      </c>
      <c r="F34" s="35" t="s">
        <v>31</v>
      </c>
      <c r="G34" s="35" t="s">
        <v>31</v>
      </c>
      <c r="H34" s="35" t="s">
        <v>31</v>
      </c>
      <c r="I34" s="27" t="s">
        <v>31</v>
      </c>
      <c r="J34" s="35" t="s">
        <v>31</v>
      </c>
      <c r="K34" s="35" t="s">
        <v>31</v>
      </c>
      <c r="L34" s="35" t="s">
        <v>31</v>
      </c>
    </row>
    <row r="35" spans="1:12" ht="35.25" customHeight="1" x14ac:dyDescent="0.25">
      <c r="A35" s="40"/>
      <c r="B35" s="40"/>
      <c r="C35" s="17" t="s">
        <v>97</v>
      </c>
      <c r="D35" s="35" t="s">
        <v>31</v>
      </c>
      <c r="E35" s="35" t="s">
        <v>31</v>
      </c>
      <c r="F35" s="35" t="s">
        <v>31</v>
      </c>
      <c r="G35" s="35" t="s">
        <v>31</v>
      </c>
      <c r="H35" s="35" t="s">
        <v>31</v>
      </c>
      <c r="I35" s="27" t="s">
        <v>31</v>
      </c>
      <c r="J35" s="35" t="s">
        <v>31</v>
      </c>
      <c r="K35" s="35" t="s">
        <v>31</v>
      </c>
      <c r="L35" s="35" t="s">
        <v>31</v>
      </c>
    </row>
    <row r="36" spans="1:12" ht="84" customHeight="1" x14ac:dyDescent="0.25">
      <c r="A36" s="41">
        <v>762480472201</v>
      </c>
      <c r="B36" s="38" t="s">
        <v>98</v>
      </c>
      <c r="C36" s="17" t="s">
        <v>99</v>
      </c>
      <c r="D36" s="35" t="s">
        <v>31</v>
      </c>
      <c r="E36" s="35" t="s">
        <v>31</v>
      </c>
      <c r="F36" s="35" t="s">
        <v>31</v>
      </c>
      <c r="G36" s="35" t="s">
        <v>31</v>
      </c>
      <c r="H36" s="35" t="s">
        <v>31</v>
      </c>
      <c r="I36" s="27" t="s">
        <v>31</v>
      </c>
      <c r="J36" s="35" t="s">
        <v>31</v>
      </c>
      <c r="K36" s="35" t="s">
        <v>31</v>
      </c>
      <c r="L36" s="35" t="s">
        <v>31</v>
      </c>
    </row>
    <row r="37" spans="1:12" ht="48" customHeight="1" x14ac:dyDescent="0.25">
      <c r="A37" s="39"/>
      <c r="B37" s="39"/>
      <c r="C37" s="29" t="s">
        <v>100</v>
      </c>
      <c r="D37" s="35" t="s">
        <v>31</v>
      </c>
      <c r="E37" s="35" t="s">
        <v>31</v>
      </c>
      <c r="F37" s="35" t="s">
        <v>31</v>
      </c>
      <c r="G37" s="35" t="s">
        <v>31</v>
      </c>
      <c r="H37" s="35" t="s">
        <v>31</v>
      </c>
      <c r="I37" s="27" t="s">
        <v>31</v>
      </c>
      <c r="J37" s="35" t="s">
        <v>31</v>
      </c>
      <c r="K37" s="35" t="s">
        <v>31</v>
      </c>
      <c r="L37" s="35" t="s">
        <v>31</v>
      </c>
    </row>
    <row r="38" spans="1:12" ht="36" customHeight="1" x14ac:dyDescent="0.25">
      <c r="A38" s="39"/>
      <c r="B38" s="39"/>
      <c r="C38" s="29" t="s">
        <v>101</v>
      </c>
      <c r="D38" s="35" t="s">
        <v>31</v>
      </c>
      <c r="E38" s="35" t="s">
        <v>31</v>
      </c>
      <c r="F38" s="35" t="s">
        <v>31</v>
      </c>
      <c r="G38" s="35" t="s">
        <v>31</v>
      </c>
      <c r="H38" s="35" t="s">
        <v>31</v>
      </c>
      <c r="I38" s="27" t="s">
        <v>31</v>
      </c>
      <c r="J38" s="35" t="s">
        <v>31</v>
      </c>
      <c r="K38" s="35" t="s">
        <v>31</v>
      </c>
      <c r="L38" s="35" t="s">
        <v>31</v>
      </c>
    </row>
    <row r="39" spans="1:12" ht="36" customHeight="1" x14ac:dyDescent="0.25">
      <c r="A39" s="40"/>
      <c r="B39" s="40"/>
      <c r="C39" s="29" t="s">
        <v>102</v>
      </c>
      <c r="D39" s="35" t="s">
        <v>31</v>
      </c>
      <c r="E39" s="35" t="s">
        <v>31</v>
      </c>
      <c r="F39" s="35" t="s">
        <v>31</v>
      </c>
      <c r="G39" s="35" t="s">
        <v>31</v>
      </c>
      <c r="H39" s="35" t="s">
        <v>31</v>
      </c>
      <c r="I39" s="27" t="s">
        <v>31</v>
      </c>
      <c r="J39" s="35" t="s">
        <v>31</v>
      </c>
      <c r="K39" s="35" t="s">
        <v>31</v>
      </c>
      <c r="L39" s="35" t="s">
        <v>31</v>
      </c>
    </row>
    <row r="40" spans="1:12" ht="36" customHeight="1" x14ac:dyDescent="0.25">
      <c r="A40" s="26"/>
      <c r="B40" s="25"/>
      <c r="C40" s="30"/>
      <c r="D40" s="25"/>
      <c r="E40" s="25"/>
      <c r="F40" s="25"/>
      <c r="G40" s="25"/>
      <c r="H40" s="25"/>
      <c r="I40" s="34">
        <f>SUM(I5:I39)</f>
        <v>38000000</v>
      </c>
      <c r="J40" s="25"/>
      <c r="K40" s="25"/>
      <c r="L40" s="25"/>
    </row>
    <row r="41" spans="1:12" x14ac:dyDescent="0.25">
      <c r="L41" s="5"/>
    </row>
    <row r="42" spans="1:12" ht="27" customHeight="1" x14ac:dyDescent="0.25">
      <c r="B42" s="45" t="s">
        <v>103</v>
      </c>
      <c r="C42" s="46"/>
      <c r="L42" s="3"/>
    </row>
    <row r="43" spans="1:12" s="48" customFormat="1" ht="32.25" customHeight="1" x14ac:dyDescent="0.25">
      <c r="A43" s="47"/>
    </row>
    <row r="44" spans="1:12" x14ac:dyDescent="0.25">
      <c r="L44" s="3"/>
    </row>
    <row r="45" spans="1:12" x14ac:dyDescent="0.25">
      <c r="H45" s="13"/>
      <c r="L45" s="4"/>
    </row>
    <row r="46" spans="1:12" x14ac:dyDescent="0.25">
      <c r="L46" s="3"/>
    </row>
    <row r="47" spans="1:12" x14ac:dyDescent="0.25">
      <c r="L47" s="3"/>
    </row>
    <row r="48" spans="1:12" x14ac:dyDescent="0.25">
      <c r="L48" s="3"/>
    </row>
    <row r="49" spans="12:12" x14ac:dyDescent="0.25">
      <c r="L49" s="3"/>
    </row>
    <row r="50" spans="12:12" x14ac:dyDescent="0.25">
      <c r="L50" s="4"/>
    </row>
    <row r="51" spans="12:12" x14ac:dyDescent="0.25">
      <c r="L51" s="4"/>
    </row>
    <row r="52" spans="12:12" x14ac:dyDescent="0.25">
      <c r="L52" s="4"/>
    </row>
    <row r="53" spans="12:12" x14ac:dyDescent="0.25">
      <c r="L53" s="3"/>
    </row>
    <row r="54" spans="12:12" x14ac:dyDescent="0.25">
      <c r="L54" s="3"/>
    </row>
    <row r="55" spans="12:12" x14ac:dyDescent="0.25">
      <c r="L55" s="4"/>
    </row>
    <row r="56" spans="12:12" x14ac:dyDescent="0.25">
      <c r="L56" s="3"/>
    </row>
    <row r="57" spans="12:12" x14ac:dyDescent="0.25">
      <c r="L57" s="3"/>
    </row>
    <row r="58" spans="12:12" x14ac:dyDescent="0.25">
      <c r="L58" s="3"/>
    </row>
    <row r="59" spans="12:12" x14ac:dyDescent="0.25">
      <c r="L59" s="2"/>
    </row>
  </sheetData>
  <mergeCells count="17">
    <mergeCell ref="A43:XFD43"/>
    <mergeCell ref="B5:B14"/>
    <mergeCell ref="B15:B24"/>
    <mergeCell ref="A5:A14"/>
    <mergeCell ref="A3:L3"/>
    <mergeCell ref="A30:A35"/>
    <mergeCell ref="A36:A39"/>
    <mergeCell ref="B36:B39"/>
    <mergeCell ref="A15:A24"/>
    <mergeCell ref="B30:B35"/>
    <mergeCell ref="B25:B29"/>
    <mergeCell ref="A25:A29"/>
    <mergeCell ref="A1:L1"/>
    <mergeCell ref="B42:C42"/>
    <mergeCell ref="C2:F2"/>
    <mergeCell ref="H2:L2"/>
    <mergeCell ref="A2:B2"/>
  </mergeCells>
  <printOptions horizontalCentered="1"/>
  <pageMargins left="0.15748031496062989" right="0.59055118110236227" top="0.19685039370078741" bottom="0.19685039370078741" header="0.31496062992125978" footer="0.19685039370078741"/>
  <pageSetup paperSize="19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PPSS HSR CERRITO 2026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dc:creator>
  <cp:lastModifiedBy>USUARIO</cp:lastModifiedBy>
  <cp:lastPrinted>2019-09-03T14:31:56Z</cp:lastPrinted>
  <dcterms:created xsi:type="dcterms:W3CDTF">2015-12-16T03:51:49Z</dcterms:created>
  <dcterms:modified xsi:type="dcterms:W3CDTF">2026-06-22T15:59:05Z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